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370" windowHeight="8730" activeTab="0"/>
  </bookViews>
  <sheets>
    <sheet name="Tävlingsdata" sheetId="1" r:id="rId1"/>
    <sheet name="Resultatblad" sheetId="2" r:id="rId2"/>
  </sheets>
  <definedNames>
    <definedName name="_xlnm._FilterDatabase" localSheetId="1" hidden="1">'Resultatblad'!$A$3:$S$11</definedName>
    <definedName name="_xlnm.Print_Titles" localSheetId="1">'Resultatblad'!$1:$3</definedName>
  </definedNames>
  <calcPr fullCalcOnLoad="1"/>
</workbook>
</file>

<file path=xl/sharedStrings.xml><?xml version="1.0" encoding="utf-8"?>
<sst xmlns="http://schemas.openxmlformats.org/spreadsheetml/2006/main" count="101" uniqueCount="82">
  <si>
    <t>Res Nr.</t>
  </si>
  <si>
    <t>Kl</t>
  </si>
  <si>
    <t>Sär</t>
  </si>
  <si>
    <t>850523</t>
  </si>
  <si>
    <t>M120365JAN02</t>
  </si>
  <si>
    <t>730220</t>
  </si>
  <si>
    <t>M090461TOM01</t>
  </si>
  <si>
    <t>G A F Öland</t>
  </si>
  <si>
    <t>M030462LEI02</t>
  </si>
  <si>
    <t>Zeilon</t>
  </si>
  <si>
    <t>620403</t>
  </si>
  <si>
    <t>Septemberduvan</t>
  </si>
  <si>
    <t>Tomas Holmberg</t>
  </si>
  <si>
    <t>Arne Aldén</t>
  </si>
  <si>
    <t>Olle Gunnarsson</t>
  </si>
  <si>
    <t>Christer Isaksson</t>
  </si>
  <si>
    <t>14514@telia.com</t>
  </si>
  <si>
    <t>Septemberduvan 2008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</si>
  <si>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</si>
  <si>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</si>
  <si>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</si>
  <si>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</si>
  <si>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</si>
  <si>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</si>
  <si>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</si>
  <si>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</si>
  <si>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</si>
  <si>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</si>
  <si>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</si>
  <si>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</si>
  <si>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</si>
  <si>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Nr</t>
  </si>
  <si>
    <t>Ler</t>
  </si>
  <si>
    <t>Vilt</t>
  </si>
  <si>
    <t>Licens</t>
  </si>
  <si>
    <t>OK</t>
  </si>
  <si>
    <t/>
  </si>
  <si>
    <t>Efternamn</t>
  </si>
  <si>
    <t>Namn</t>
  </si>
  <si>
    <t>Klubb</t>
  </si>
  <si>
    <t>S:1</t>
  </si>
  <si>
    <t>S:2</t>
  </si>
  <si>
    <t>S:3</t>
  </si>
  <si>
    <t>S:4</t>
  </si>
  <si>
    <t>S:5</t>
  </si>
  <si>
    <t>Fin</t>
  </si>
  <si>
    <t>Arne</t>
  </si>
  <si>
    <t>Christer</t>
  </si>
  <si>
    <t>Tomas</t>
  </si>
  <si>
    <t>Pettersson</t>
  </si>
  <si>
    <t>Skeet</t>
  </si>
  <si>
    <t>M230248BER01</t>
  </si>
  <si>
    <t>Leif</t>
  </si>
  <si>
    <t>Thomas</t>
  </si>
  <si>
    <t>Bertil</t>
  </si>
  <si>
    <t>Jan</t>
  </si>
  <si>
    <t>Gunnarsson</t>
  </si>
  <si>
    <t>Olle</t>
  </si>
  <si>
    <t>Isaksson</t>
  </si>
  <si>
    <t>Johansson</t>
  </si>
  <si>
    <t>Vetlanda SpSK</t>
  </si>
  <si>
    <t>Aldén</t>
  </si>
  <si>
    <t>M230585OLL01</t>
  </si>
  <si>
    <t>M200273CHR02</t>
  </si>
  <si>
    <t>Sum</t>
  </si>
  <si>
    <t>M140865THO01</t>
  </si>
  <si>
    <t>Åby SK</t>
  </si>
  <si>
    <t>400607</t>
  </si>
  <si>
    <t>480223</t>
  </si>
  <si>
    <t>Holmberg</t>
  </si>
  <si>
    <t>650814</t>
  </si>
  <si>
    <t>Oskarshamns JSK</t>
  </si>
  <si>
    <t>610409</t>
  </si>
  <si>
    <t>Licens &amp; Skyttekortstatus 2008-09-13</t>
  </si>
  <si>
    <t>650312</t>
  </si>
  <si>
    <t>M070640ARN01</t>
  </si>
  <si>
    <t>Svensson</t>
  </si>
  <si>
    <t>Gamleby JSK</t>
  </si>
  <si>
    <t>Plac</t>
  </si>
  <si>
    <t>Datum:</t>
  </si>
  <si>
    <t>Arrangerande Klubb:</t>
  </si>
  <si>
    <t>Lerduvegren: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</si>
</sst>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yy/mm/dd;@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i/>
      <sz val="11"/>
      <color indexed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4" fontId="4" fillId="35" borderId="15" xfId="0" applyNumberFormat="1" applyFont="1" applyFill="1" applyBorder="1" applyAlignment="1">
      <alignment horizontal="center" vertical="center"/>
    </xf>
    <xf numFmtId="0" fontId="6" fillId="35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35" borderId="15" xfId="0" applyNumberFormat="1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3" fillId="36" borderId="16" xfId="0" applyNumberFormat="1" applyFont="1" applyFill="1" applyBorder="1" applyAlignment="1">
      <alignment horizontal="center" vertical="center"/>
    </xf>
    <xf numFmtId="16" fontId="3" fillId="35" borderId="15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36" borderId="17" xfId="0" applyNumberFormat="1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35" borderId="15" xfId="0" applyNumberFormat="1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vertical="center"/>
    </xf>
    <xf numFmtId="0" fontId="10" fillId="38" borderId="19" xfId="0" applyFont="1" applyFill="1" applyBorder="1" applyAlignment="1">
      <alignment vertical="center"/>
    </xf>
    <xf numFmtId="0" fontId="9" fillId="39" borderId="17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vertical="center"/>
    </xf>
    <xf numFmtId="0" fontId="10" fillId="39" borderId="18" xfId="0" applyFont="1" applyFill="1" applyBorder="1" applyAlignment="1">
      <alignment vertical="center"/>
    </xf>
    <xf numFmtId="0" fontId="10" fillId="39" borderId="19" xfId="0" applyFont="1" applyFill="1" applyBorder="1" applyAlignment="1">
      <alignment vertical="center"/>
    </xf>
    <xf numFmtId="0" fontId="19" fillId="40" borderId="20" xfId="0" applyFont="1" applyFill="1" applyBorder="1" applyAlignment="1">
      <alignment horizontal="center" vertical="center" wrapText="1"/>
    </xf>
    <xf numFmtId="0" fontId="19" fillId="40" borderId="21" xfId="0" applyFont="1" applyFill="1" applyBorder="1" applyAlignment="1">
      <alignment horizontal="center" vertical="center" wrapText="1"/>
    </xf>
    <xf numFmtId="0" fontId="19" fillId="40" borderId="22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5"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47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38500"/>
          <a:ext cx="644842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Septemberduvan 2008 genomfördes i växlande väderlek, ca 10-12 grader med regn, mulet, sol och klarblå himmel, stackmoln, stiltje, kraftiga vindbyar, ja nästan alla varianter utom snö… 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Resultaten blev också lika växlande som vädret, men trots detta inga sura miner. Ganska jämna resultat och inget var avgjort förrän sista serien var skjuten.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Tyvärr endast 8 deltagare men många har nog ställt in sportbössan och tagit fram jaktbössan i stället.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514@tel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4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48" t="s">
        <v>11</v>
      </c>
      <c r="B1" s="49"/>
      <c r="C1" s="50"/>
    </row>
    <row r="2" spans="1:3" s="33" customFormat="1" ht="19.5" customHeight="1">
      <c r="A2" s="32" t="s">
        <v>79</v>
      </c>
      <c r="B2" s="32" t="s">
        <v>80</v>
      </c>
      <c r="C2" s="32" t="s">
        <v>81</v>
      </c>
    </row>
    <row r="3" spans="1:3" ht="22.5" customHeight="1">
      <c r="A3" s="23">
        <v>39704</v>
      </c>
      <c r="B3" s="22" t="s">
        <v>71</v>
      </c>
      <c r="C3" s="22" t="s">
        <v>50</v>
      </c>
    </row>
    <row r="4" spans="1:3" ht="3" customHeight="1">
      <c r="A4" s="6"/>
      <c r="B4" s="7"/>
      <c r="C4" s="8"/>
    </row>
    <row r="5" spans="1:3" s="33" customFormat="1" ht="18">
      <c r="A5" s="32" t="s">
        <v>20</v>
      </c>
      <c r="B5" s="32" t="s">
        <v>18</v>
      </c>
      <c r="C5" s="32" t="s">
        <v>19</v>
      </c>
    </row>
    <row r="6" spans="1:3" ht="22.5" customHeight="1">
      <c r="A6" s="47">
        <v>125</v>
      </c>
      <c r="B6" s="22">
        <v>8</v>
      </c>
      <c r="C6" s="22"/>
    </row>
    <row r="7" spans="1:3" ht="3" customHeight="1">
      <c r="A7" s="6"/>
      <c r="B7" s="7"/>
      <c r="C7" s="8"/>
    </row>
    <row r="8" spans="1:3" s="34" customFormat="1" ht="20.25" customHeight="1">
      <c r="A8" s="32" t="s">
        <v>21</v>
      </c>
      <c r="B8" s="32" t="s">
        <v>22</v>
      </c>
      <c r="C8" s="32" t="s">
        <v>23</v>
      </c>
    </row>
    <row r="9" spans="1:3" ht="22.5" customHeight="1">
      <c r="A9" s="22" t="s">
        <v>12</v>
      </c>
      <c r="B9" s="22" t="s">
        <v>13</v>
      </c>
      <c r="C9" s="22" t="s">
        <v>14</v>
      </c>
    </row>
    <row r="10" spans="1:3" ht="3" customHeight="1">
      <c r="A10" s="18"/>
      <c r="B10" s="19"/>
      <c r="C10" s="20"/>
    </row>
    <row r="11" spans="1:3" s="34" customFormat="1" ht="20.25" customHeight="1">
      <c r="A11" s="32" t="s">
        <v>27</v>
      </c>
      <c r="B11" s="32" t="s">
        <v>28</v>
      </c>
      <c r="C11" s="32" t="s">
        <v>29</v>
      </c>
    </row>
    <row r="12" spans="1:3" ht="22.5" customHeight="1">
      <c r="A12" s="21"/>
      <c r="B12" s="31"/>
      <c r="C12" s="21"/>
    </row>
    <row r="13" spans="1:3" ht="3" customHeight="1">
      <c r="A13" s="6"/>
      <c r="B13" s="7"/>
      <c r="C13" s="8"/>
    </row>
    <row r="14" spans="1:3" s="34" customFormat="1" ht="18">
      <c r="A14" s="32" t="s">
        <v>26</v>
      </c>
      <c r="B14" s="32" t="s">
        <v>24</v>
      </c>
      <c r="C14" s="32" t="s">
        <v>25</v>
      </c>
    </row>
    <row r="15" spans="1:3" ht="22.5" customHeight="1">
      <c r="A15" s="28" t="s">
        <v>15</v>
      </c>
      <c r="B15" s="22"/>
      <c r="C15" s="24" t="s">
        <v>16</v>
      </c>
    </row>
    <row r="16" spans="1:3" ht="3" customHeight="1">
      <c r="A16" s="51"/>
      <c r="B16" s="52"/>
      <c r="C16" s="53"/>
    </row>
    <row r="17" spans="1:3" ht="18">
      <c r="A17" s="9"/>
      <c r="B17" s="10"/>
      <c r="C17" s="11"/>
    </row>
    <row r="18" spans="1:3" ht="18">
      <c r="A18" s="9"/>
      <c r="B18" s="10"/>
      <c r="C18" s="11"/>
    </row>
    <row r="19" spans="1:3" ht="18">
      <c r="A19" s="9"/>
      <c r="B19" s="10"/>
      <c r="C19" s="11"/>
    </row>
    <row r="20" spans="1:3" ht="18">
      <c r="A20" s="9"/>
      <c r="B20" s="10"/>
      <c r="C20" s="11"/>
    </row>
    <row r="21" spans="1:3" ht="18">
      <c r="A21" s="9"/>
      <c r="B21" s="10"/>
      <c r="C21" s="11"/>
    </row>
    <row r="22" spans="1:3" ht="18">
      <c r="A22" s="9"/>
      <c r="B22" s="10"/>
      <c r="C22" s="11"/>
    </row>
    <row r="23" spans="1:3" ht="12.75">
      <c r="A23" s="12"/>
      <c r="B23" s="13"/>
      <c r="C23" s="14"/>
    </row>
    <row r="24" spans="1:3" ht="12.75">
      <c r="A24" s="12"/>
      <c r="B24" s="13"/>
      <c r="C24" s="14"/>
    </row>
    <row r="25" spans="1:3" ht="12.75">
      <c r="A25" s="12"/>
      <c r="B25" s="13"/>
      <c r="C25" s="14"/>
    </row>
    <row r="26" spans="1:3" ht="12.75">
      <c r="A26" s="12"/>
      <c r="B26" s="13"/>
      <c r="C26" s="14"/>
    </row>
    <row r="27" spans="1:3" ht="12.75">
      <c r="A27" s="12"/>
      <c r="B27" s="13"/>
      <c r="C27" s="14"/>
    </row>
    <row r="28" spans="1:3" ht="12.75">
      <c r="A28" s="12"/>
      <c r="B28" s="13"/>
      <c r="C28" s="14"/>
    </row>
    <row r="29" spans="1:3" ht="12.75">
      <c r="A29" s="12"/>
      <c r="B29" s="13"/>
      <c r="C29" s="14"/>
    </row>
    <row r="30" spans="1:3" ht="12.75">
      <c r="A30" s="12"/>
      <c r="B30" s="13"/>
      <c r="C30" s="14"/>
    </row>
    <row r="31" spans="1:3" ht="12.75">
      <c r="A31" s="12"/>
      <c r="B31" s="13"/>
      <c r="C31" s="14"/>
    </row>
    <row r="32" spans="1:3" ht="12.75">
      <c r="A32" s="12"/>
      <c r="B32" s="13"/>
      <c r="C32" s="14"/>
    </row>
    <row r="33" spans="1:3" ht="12.75">
      <c r="A33" s="12"/>
      <c r="B33" s="13"/>
      <c r="C33" s="14"/>
    </row>
    <row r="34" spans="1:3" ht="12.75">
      <c r="A34" s="12"/>
      <c r="B34" s="13"/>
      <c r="C34" s="14"/>
    </row>
    <row r="35" spans="1:3" ht="12.75">
      <c r="A35" s="12"/>
      <c r="B35" s="13"/>
      <c r="C35" s="14"/>
    </row>
    <row r="36" spans="1:3" ht="12.75">
      <c r="A36" s="12"/>
      <c r="B36" s="13"/>
      <c r="C36" s="14"/>
    </row>
    <row r="37" spans="1:3" ht="12.75">
      <c r="A37" s="12"/>
      <c r="B37" s="13"/>
      <c r="C37" s="14"/>
    </row>
    <row r="38" spans="1:3" ht="12.75">
      <c r="A38" s="12"/>
      <c r="B38" s="13"/>
      <c r="C38" s="14"/>
    </row>
    <row r="39" spans="1:3" ht="12.75">
      <c r="A39" s="12"/>
      <c r="B39" s="13"/>
      <c r="C39" s="14"/>
    </row>
    <row r="40" spans="1:3" ht="12.75">
      <c r="A40" s="12"/>
      <c r="B40" s="13"/>
      <c r="C40" s="14"/>
    </row>
    <row r="41" spans="1:3" ht="12.75">
      <c r="A41" s="12"/>
      <c r="B41" s="13"/>
      <c r="C41" s="14"/>
    </row>
    <row r="42" spans="1:3" ht="12.75">
      <c r="A42" s="12"/>
      <c r="B42" s="13"/>
      <c r="C42" s="14"/>
    </row>
    <row r="43" spans="1:3" ht="12.75">
      <c r="A43" s="12"/>
      <c r="B43" s="13"/>
      <c r="C43" s="14"/>
    </row>
    <row r="44" spans="1:3" ht="12.75">
      <c r="A44" s="12"/>
      <c r="B44" s="13"/>
      <c r="C44" s="14"/>
    </row>
    <row r="45" spans="1:3" ht="12.75">
      <c r="A45" s="12"/>
      <c r="B45" s="13"/>
      <c r="C45" s="14"/>
    </row>
    <row r="46" spans="1:3" ht="12.75">
      <c r="A46" s="12"/>
      <c r="B46" s="13"/>
      <c r="C46" s="14"/>
    </row>
    <row r="47" spans="1:3" ht="12.75">
      <c r="A47" s="12"/>
      <c r="B47" s="13"/>
      <c r="C47" s="14"/>
    </row>
    <row r="48" spans="1:3" ht="12.75">
      <c r="A48" s="15"/>
      <c r="B48" s="16"/>
      <c r="C48" s="17"/>
    </row>
  </sheetData>
  <sheetProtection/>
  <mergeCells count="2">
    <mergeCell ref="A1:C1"/>
    <mergeCell ref="A16:C16"/>
  </mergeCells>
  <hyperlinks>
    <hyperlink ref="C15" r:id="rId1" display="14514@telia.com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S11"/>
  <sheetViews>
    <sheetView zoomScalePageLayoutView="0" workbookViewId="0" topLeftCell="A1">
      <selection activeCell="B12" sqref="B12"/>
    </sheetView>
  </sheetViews>
  <sheetFormatPr defaultColWidth="9.140625" defaultRowHeight="18" customHeight="1"/>
  <cols>
    <col min="1" max="1" width="5.28125" style="2" customWidth="1"/>
    <col min="2" max="2" width="15.28125" style="5" bestFit="1" customWidth="1"/>
    <col min="3" max="3" width="12.00390625" style="5" bestFit="1" customWidth="1"/>
    <col min="4" max="4" width="9.00390625" style="2" bestFit="1" customWidth="1"/>
    <col min="5" max="5" width="19.8515625" style="25" bestFit="1" customWidth="1"/>
    <col min="6" max="6" width="5.140625" style="26" bestFit="1" customWidth="1"/>
    <col min="7" max="11" width="4.7109375" style="2" customWidth="1"/>
    <col min="12" max="13" width="4.7109375" style="38" customWidth="1"/>
    <col min="14" max="14" width="4.7109375" style="46" customWidth="1"/>
    <col min="15" max="15" width="6.7109375" style="26" customWidth="1"/>
    <col min="16" max="16" width="5.00390625" style="2" bestFit="1" customWidth="1"/>
    <col min="17" max="18" width="4.8515625" style="2" bestFit="1" customWidth="1"/>
    <col min="19" max="19" width="15.28125" style="25" bestFit="1" customWidth="1"/>
    <col min="20" max="16384" width="9.140625" style="25" customWidth="1"/>
  </cols>
  <sheetData>
    <row r="1" spans="1:19" ht="24.75" customHeight="1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61" t="s">
        <v>73</v>
      </c>
      <c r="Q1" s="62"/>
      <c r="R1" s="62"/>
      <c r="S1" s="63"/>
    </row>
    <row r="2" spans="1:19" ht="24.75" customHeight="1">
      <c r="A2" s="57" t="s">
        <v>71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  <c r="O2" s="60"/>
      <c r="P2" s="64"/>
      <c r="Q2" s="65"/>
      <c r="R2" s="65"/>
      <c r="S2" s="66"/>
    </row>
    <row r="3" spans="1:19" s="27" customFormat="1" ht="19.5" customHeight="1">
      <c r="A3" s="37" t="s">
        <v>78</v>
      </c>
      <c r="B3" s="39" t="s">
        <v>37</v>
      </c>
      <c r="C3" s="39" t="s">
        <v>38</v>
      </c>
      <c r="D3" s="39" t="s">
        <v>0</v>
      </c>
      <c r="E3" s="39" t="s">
        <v>39</v>
      </c>
      <c r="F3" s="39" t="s">
        <v>1</v>
      </c>
      <c r="G3" s="30" t="s">
        <v>40</v>
      </c>
      <c r="H3" s="30" t="s">
        <v>41</v>
      </c>
      <c r="I3" s="30" t="s">
        <v>42</v>
      </c>
      <c r="J3" s="30" t="s">
        <v>43</v>
      </c>
      <c r="K3" s="30" t="s">
        <v>44</v>
      </c>
      <c r="L3" s="42" t="s">
        <v>64</v>
      </c>
      <c r="M3" s="42" t="s">
        <v>2</v>
      </c>
      <c r="N3" s="29" t="s">
        <v>45</v>
      </c>
      <c r="O3" s="29" t="s">
        <v>30</v>
      </c>
      <c r="P3" s="43" t="s">
        <v>31</v>
      </c>
      <c r="Q3" s="43" t="s">
        <v>32</v>
      </c>
      <c r="R3" s="43" t="s">
        <v>33</v>
      </c>
      <c r="S3" s="29" t="s">
        <v>34</v>
      </c>
    </row>
    <row r="4" spans="1:19" ht="18" customHeight="1">
      <c r="A4" s="40">
        <v>1</v>
      </c>
      <c r="B4" s="5" t="s">
        <v>58</v>
      </c>
      <c r="C4" s="5" t="s">
        <v>47</v>
      </c>
      <c r="D4" s="2" t="s">
        <v>5</v>
      </c>
      <c r="E4" s="25" t="s">
        <v>71</v>
      </c>
      <c r="F4" s="41"/>
      <c r="G4" s="3">
        <v>22</v>
      </c>
      <c r="H4" s="3">
        <v>25</v>
      </c>
      <c r="I4" s="4">
        <v>20</v>
      </c>
      <c r="J4" s="4">
        <v>24</v>
      </c>
      <c r="K4" s="4">
        <v>23</v>
      </c>
      <c r="L4" s="35">
        <f aca="true" t="shared" si="0" ref="L4:L11">SUM(G4:K4)</f>
        <v>114</v>
      </c>
      <c r="M4" s="35"/>
      <c r="N4" s="45"/>
      <c r="O4" s="36">
        <f aca="true" t="shared" si="1" ref="O4:O11">L4+N4</f>
        <v>114</v>
      </c>
      <c r="P4" s="44">
        <v>96</v>
      </c>
      <c r="Q4" s="44" t="s">
        <v>35</v>
      </c>
      <c r="R4" s="44" t="s">
        <v>36</v>
      </c>
      <c r="S4" s="25" t="s">
        <v>63</v>
      </c>
    </row>
    <row r="5" spans="1:19" ht="18" customHeight="1">
      <c r="A5" s="40">
        <v>2</v>
      </c>
      <c r="B5" s="5" t="s">
        <v>49</v>
      </c>
      <c r="C5" s="5" t="s">
        <v>55</v>
      </c>
      <c r="D5" s="2" t="s">
        <v>74</v>
      </c>
      <c r="E5" s="25" t="s">
        <v>7</v>
      </c>
      <c r="F5" s="41"/>
      <c r="G5" s="3">
        <v>22</v>
      </c>
      <c r="H5" s="3">
        <v>21</v>
      </c>
      <c r="I5" s="4">
        <v>24</v>
      </c>
      <c r="J5" s="4">
        <v>22</v>
      </c>
      <c r="K5" s="4">
        <v>23</v>
      </c>
      <c r="L5" s="35">
        <f t="shared" si="0"/>
        <v>112</v>
      </c>
      <c r="M5" s="35"/>
      <c r="N5" s="45"/>
      <c r="O5" s="36">
        <f t="shared" si="1"/>
        <v>112</v>
      </c>
      <c r="P5" s="44">
        <v>94</v>
      </c>
      <c r="Q5" s="44" t="s">
        <v>35</v>
      </c>
      <c r="R5" s="44" t="s">
        <v>36</v>
      </c>
      <c r="S5" s="25" t="s">
        <v>4</v>
      </c>
    </row>
    <row r="6" spans="1:19" ht="18" customHeight="1">
      <c r="A6" s="40">
        <v>3</v>
      </c>
      <c r="B6" s="5" t="s">
        <v>76</v>
      </c>
      <c r="C6" s="5" t="s">
        <v>48</v>
      </c>
      <c r="D6" s="2" t="s">
        <v>72</v>
      </c>
      <c r="E6" s="25" t="s">
        <v>77</v>
      </c>
      <c r="F6" s="41"/>
      <c r="G6" s="3">
        <v>20</v>
      </c>
      <c r="H6" s="3">
        <v>24</v>
      </c>
      <c r="I6" s="4">
        <v>25</v>
      </c>
      <c r="J6" s="4">
        <v>22</v>
      </c>
      <c r="K6" s="4">
        <v>20</v>
      </c>
      <c r="L6" s="35">
        <f t="shared" si="0"/>
        <v>111</v>
      </c>
      <c r="M6" s="35">
        <v>2</v>
      </c>
      <c r="N6" s="45"/>
      <c r="O6" s="36">
        <f t="shared" si="1"/>
        <v>111</v>
      </c>
      <c r="P6" s="44">
        <v>362</v>
      </c>
      <c r="Q6" s="44" t="s">
        <v>35</v>
      </c>
      <c r="R6" s="44" t="s">
        <v>36</v>
      </c>
      <c r="S6" s="25" t="s">
        <v>6</v>
      </c>
    </row>
    <row r="7" spans="1:19" ht="18" customHeight="1">
      <c r="A7" s="40">
        <v>4</v>
      </c>
      <c r="B7" s="5" t="s">
        <v>9</v>
      </c>
      <c r="C7" s="5" t="s">
        <v>52</v>
      </c>
      <c r="D7" s="2" t="s">
        <v>10</v>
      </c>
      <c r="E7" s="25" t="s">
        <v>77</v>
      </c>
      <c r="F7" s="41"/>
      <c r="G7" s="3">
        <v>21</v>
      </c>
      <c r="H7" s="3">
        <v>23</v>
      </c>
      <c r="I7" s="4">
        <v>20</v>
      </c>
      <c r="J7" s="4">
        <v>24</v>
      </c>
      <c r="K7" s="4">
        <v>23</v>
      </c>
      <c r="L7" s="35">
        <f t="shared" si="0"/>
        <v>111</v>
      </c>
      <c r="M7" s="35">
        <v>1</v>
      </c>
      <c r="N7" s="45"/>
      <c r="O7" s="36">
        <f t="shared" si="1"/>
        <v>111</v>
      </c>
      <c r="P7" s="44">
        <v>358</v>
      </c>
      <c r="Q7" s="44" t="s">
        <v>35</v>
      </c>
      <c r="R7" s="44" t="s">
        <v>36</v>
      </c>
      <c r="S7" s="25" t="s">
        <v>8</v>
      </c>
    </row>
    <row r="8" spans="1:19" ht="18" customHeight="1">
      <c r="A8" s="40">
        <v>5</v>
      </c>
      <c r="B8" s="5" t="s">
        <v>69</v>
      </c>
      <c r="C8" s="5" t="s">
        <v>53</v>
      </c>
      <c r="D8" s="2" t="s">
        <v>70</v>
      </c>
      <c r="E8" s="25" t="s">
        <v>71</v>
      </c>
      <c r="F8" s="41"/>
      <c r="G8" s="3">
        <v>21</v>
      </c>
      <c r="H8" s="3">
        <v>24</v>
      </c>
      <c r="I8" s="4">
        <v>20</v>
      </c>
      <c r="J8" s="4">
        <v>22</v>
      </c>
      <c r="K8" s="4">
        <v>22</v>
      </c>
      <c r="L8" s="35">
        <f t="shared" si="0"/>
        <v>109</v>
      </c>
      <c r="M8" s="35"/>
      <c r="N8" s="45"/>
      <c r="O8" s="36">
        <f t="shared" si="1"/>
        <v>109</v>
      </c>
      <c r="P8" s="44">
        <v>2153</v>
      </c>
      <c r="Q8" s="44" t="s">
        <v>35</v>
      </c>
      <c r="R8" s="44" t="s">
        <v>36</v>
      </c>
      <c r="S8" s="25" t="s">
        <v>65</v>
      </c>
    </row>
    <row r="9" spans="1:19" ht="18" customHeight="1">
      <c r="A9" s="40">
        <v>6</v>
      </c>
      <c r="B9" s="5" t="s">
        <v>59</v>
      </c>
      <c r="C9" s="5" t="s">
        <v>54</v>
      </c>
      <c r="D9" s="2" t="s">
        <v>68</v>
      </c>
      <c r="E9" s="25" t="s">
        <v>77</v>
      </c>
      <c r="F9" s="41"/>
      <c r="G9" s="3">
        <v>21</v>
      </c>
      <c r="H9" s="3">
        <v>23</v>
      </c>
      <c r="I9" s="4">
        <v>20</v>
      </c>
      <c r="J9" s="4">
        <v>15</v>
      </c>
      <c r="K9" s="4">
        <v>21</v>
      </c>
      <c r="L9" s="35">
        <f t="shared" si="0"/>
        <v>100</v>
      </c>
      <c r="M9" s="35"/>
      <c r="N9" s="45"/>
      <c r="O9" s="36">
        <f t="shared" si="1"/>
        <v>100</v>
      </c>
      <c r="P9" s="44">
        <v>352</v>
      </c>
      <c r="Q9" s="44" t="s">
        <v>35</v>
      </c>
      <c r="R9" s="44" t="s">
        <v>36</v>
      </c>
      <c r="S9" s="25" t="s">
        <v>51</v>
      </c>
    </row>
    <row r="10" spans="1:19" ht="18" customHeight="1">
      <c r="A10" s="40">
        <v>7</v>
      </c>
      <c r="B10" s="5" t="s">
        <v>56</v>
      </c>
      <c r="C10" s="5" t="s">
        <v>57</v>
      </c>
      <c r="D10" s="2" t="s">
        <v>3</v>
      </c>
      <c r="E10" s="25" t="s">
        <v>66</v>
      </c>
      <c r="F10" s="41"/>
      <c r="G10" s="3">
        <v>20</v>
      </c>
      <c r="H10" s="3">
        <v>18</v>
      </c>
      <c r="I10" s="4">
        <v>20</v>
      </c>
      <c r="J10" s="4">
        <v>21</v>
      </c>
      <c r="K10" s="4">
        <v>20</v>
      </c>
      <c r="L10" s="35">
        <f t="shared" si="0"/>
        <v>99</v>
      </c>
      <c r="M10" s="35"/>
      <c r="N10" s="45"/>
      <c r="O10" s="36">
        <f t="shared" si="1"/>
        <v>99</v>
      </c>
      <c r="P10" s="44">
        <v>514</v>
      </c>
      <c r="Q10" s="44" t="s">
        <v>35</v>
      </c>
      <c r="R10" s="44" t="s">
        <v>36</v>
      </c>
      <c r="S10" s="25" t="s">
        <v>62</v>
      </c>
    </row>
    <row r="11" spans="1:19" ht="18" customHeight="1">
      <c r="A11" s="40">
        <v>8</v>
      </c>
      <c r="B11" s="5" t="s">
        <v>61</v>
      </c>
      <c r="C11" s="5" t="s">
        <v>46</v>
      </c>
      <c r="D11" s="2" t="s">
        <v>67</v>
      </c>
      <c r="E11" s="25" t="s">
        <v>60</v>
      </c>
      <c r="F11" s="41"/>
      <c r="G11" s="3">
        <v>21</v>
      </c>
      <c r="H11" s="3">
        <v>18</v>
      </c>
      <c r="I11" s="4">
        <v>19</v>
      </c>
      <c r="J11" s="4">
        <v>18</v>
      </c>
      <c r="K11" s="4">
        <v>16</v>
      </c>
      <c r="L11" s="35">
        <f t="shared" si="0"/>
        <v>92</v>
      </c>
      <c r="M11" s="35"/>
      <c r="N11" s="45"/>
      <c r="O11" s="36">
        <f t="shared" si="1"/>
        <v>92</v>
      </c>
      <c r="P11" s="44">
        <v>353</v>
      </c>
      <c r="Q11" s="44" t="s">
        <v>35</v>
      </c>
      <c r="R11" s="44" t="s">
        <v>36</v>
      </c>
      <c r="S11" s="25" t="s">
        <v>75</v>
      </c>
    </row>
  </sheetData>
  <sheetProtection/>
  <autoFilter ref="A3:S11"/>
  <mergeCells count="3">
    <mergeCell ref="A1:O1"/>
    <mergeCell ref="A2:O2"/>
    <mergeCell ref="P1:S2"/>
  </mergeCells>
  <conditionalFormatting sqref="G4:K1208 G1210:K1223 N4:N2380">
    <cfRule type="cellIs" priority="1" dxfId="1" operator="equal" stopIfTrue="1">
      <formula>25</formula>
    </cfRule>
    <cfRule type="cellIs" priority="2" dxfId="3" operator="greaterThanOrEqual" stopIfTrue="1">
      <formula>26</formula>
    </cfRule>
  </conditionalFormatting>
  <conditionalFormatting sqref="O4:O2380">
    <cfRule type="cellIs" priority="3" dxfId="0" operator="lessThan" stopIfTrue="1">
      <formula>0.1</formula>
    </cfRule>
  </conditionalFormatting>
  <conditionalFormatting sqref="L4:M2380">
    <cfRule type="cellIs" priority="4" dxfId="1" operator="equal" stopIfTrue="1">
      <formula>25</formula>
    </cfRule>
    <cfRule type="cellIs" priority="5" dxfId="0" operator="equal" stopIfTrue="1">
      <formula>0</formula>
    </cfRule>
  </conditionalFormatting>
  <printOptions horizontalCentered="1" verticalCentered="1"/>
  <pageMargins left="0" right="0" top="0.1968503937007874" bottom="0" header="0.5118110236220472" footer="0.5118110236220472"/>
  <pageSetup horizontalDpi="600" verticalDpi="600" orientation="landscape" paperSize="9" r:id="rId1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2008-08-25T07:43:19Z</cp:lastPrinted>
  <dcterms:created xsi:type="dcterms:W3CDTF">2002-12-02T15:35:23Z</dcterms:created>
  <dcterms:modified xsi:type="dcterms:W3CDTF">2008-09-13T18:38:13Z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